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5-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<sst xmlns="http://schemas.openxmlformats.org/spreadsheetml/2006/main" count="105" uniqueCount="63">
  <si>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</si>
  <si>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22ª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</si>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</sst>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2">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2"/>
    <col collapsed="false" customWidth="true" hidden="false" outlineLevel="0" max="3" min="2" style="0" width="13.48"/>
    <col collapsed="false" customWidth="true" hidden="false" outlineLevel="0" max="4" min="4" style="1" width="21.62"/>
    <col collapsed="false" customWidth="true" hidden="true" outlineLevel="0" max="5" min="5" style="1" width="19.91"/>
    <col collapsed="false" customWidth="true" hidden="false" outlineLevel="0" max="6" min="6" style="1" width="35.04"/>
    <col collapsed="false" customWidth="true" hidden="false" outlineLevel="0" max="7" min="7" style="0" width="18.2"/>
    <col collapsed="false" customWidth="true" hidden="false" outlineLevel="0" max="8" min="8" style="0" width="12.06"/>
    <col collapsed="false" customWidth="true" hidden="false" outlineLevel="0" max="13" min="9" style="0" width="11.2"/>
    <col collapsed="false" customWidth="true" hidden="false" outlineLevel="0" max="15" min="14" style="0" width="9.92"/>
  </cols>
  <sheetData>
    <row r="1" customFormat="false" ht="15.8" hidden="false" customHeight="false" outlineLevel="0" collapsed="false">
      <c r="A1" s="2" t="s">
        <v>0</v>
      </c>
      <c r="B1" s="2"/>
      <c r="C1" s="2"/>
      <c r="D1" s="3" t="s">
        <v>1</v>
      </c>
      <c r="E1" s="4" t="s">
        <v>2</v>
      </c>
      <c r="F1" s="5" t="n">
        <v>43962</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V3" s="9"/>
    </row>
    <row r="4" s="13"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2" t="s">
        <v>10</v>
      </c>
      <c r="G4" s="13"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2" t="s">
        <v>12</v>
      </c>
      <c r="G5" s="13" t="s">
        <v>11</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2" t="s">
        <v>13</v>
      </c>
      <c r="G6" s="13" t="s">
        <v>11</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2" t="s">
        <v>14</v>
      </c>
      <c r="G7" s="13" t="s">
        <v>11</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2" t="s">
        <v>15</v>
      </c>
      <c r="G8" s="13" t="s">
        <v>11</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2" t="s">
        <v>16</v>
      </c>
      <c r="G9" s="13" t="s">
        <v>11</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2" t="s">
        <v>17</v>
      </c>
      <c r="G10" s="13" t="s">
        <v>11</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2" t="s">
        <v>18</v>
      </c>
      <c r="G11" s="13" t="s">
        <v>11</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2" t="s">
        <v>19</v>
      </c>
      <c r="G12" s="13" t="s">
        <v>11</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5" t="s">
        <v>20</v>
      </c>
      <c r="G13" s="13" t="s">
        <v>11</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5" t="s">
        <v>21</v>
      </c>
      <c r="G14" s="13" t="s">
        <v>11</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5" t="s">
        <v>22</v>
      </c>
      <c r="G15" s="13" t="s">
        <v>11</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2" t="s">
        <v>23</v>
      </c>
      <c r="G16" s="13" t="s">
        <v>11</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2" t="s">
        <v>24</v>
      </c>
      <c r="G17" s="13" t="s">
        <v>11</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5.8" hidden="false" customHeight="false" outlineLevel="0" collapsed="false">
      <c r="A18" s="10" t="n">
        <f aca="true">COUNTIF(F20:OFFSET(F20,0,$D$2-1),"P")+COUNTIF(F20:OFFSET(F20,0,$D$2-1),"X")</f>
        <v>0</v>
      </c>
      <c r="B18" s="10" t="n">
        <f aca="false">D$2</f>
        <v>1</v>
      </c>
      <c r="C18" s="11" t="n">
        <f aca="true">(COUNTIF(G18:OFFSET(G18,0,$D$2-1),"P")/$D$2)+(COUNTIF(G18:OFFSET(G18,0,$D$2-1),"X")/$D$2)</f>
        <v>1</v>
      </c>
      <c r="D18" s="12" t="str">
        <f aca="false">IF(C18&gt;=0.5,"PRESENTE","AUSENTE")</f>
        <v>PRESENTE</v>
      </c>
      <c r="E18" s="12" t="str">
        <f aca="false">IF($C18&gt;=0.5,"P","F")</f>
        <v>P</v>
      </c>
      <c r="F18" s="16" t="s">
        <v>25</v>
      </c>
      <c r="G18" s="13" t="s">
        <v>11</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2" t="s">
        <v>26</v>
      </c>
      <c r="G19" s="13" t="s">
        <v>11</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6" t="s">
        <v>27</v>
      </c>
      <c r="G20" s="13" t="s">
        <v>11</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6" t="s">
        <v>28</v>
      </c>
      <c r="G21" s="13" t="s">
        <v>11</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5.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6" t="s">
        <v>29</v>
      </c>
      <c r="G22" s="13" t="s">
        <v>11</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6" t="s">
        <v>30</v>
      </c>
      <c r="G23" s="13" t="s">
        <v>11</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6" t="s">
        <v>31</v>
      </c>
      <c r="G24" s="13" t="s">
        <v>11</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6" t="s">
        <v>32</v>
      </c>
      <c r="G25" s="13" t="s">
        <v>11</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6" t="s">
        <v>33</v>
      </c>
      <c r="G26" s="13" t="s">
        <v>11</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6" t="s">
        <v>34</v>
      </c>
      <c r="G27" s="13" t="s">
        <v>11</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6" t="s">
        <v>35</v>
      </c>
      <c r="G28" s="13" t="s">
        <v>11</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6" t="s">
        <v>36</v>
      </c>
      <c r="G29" s="13" t="s">
        <v>11</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6" t="s">
        <v>37</v>
      </c>
      <c r="G30" s="13" t="s">
        <v>11</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5.8"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6" t="s">
        <v>38</v>
      </c>
      <c r="G31" s="13" t="s">
        <v>11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6" t="s">
        <v>39</v>
      </c>
      <c r="G32" s="13" t="s">
        <v>11</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6" t="s">
        <v>40</v>
      </c>
      <c r="G33" s="13" t="s">
        <v>11</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6" t="s">
        <v>41</v>
      </c>
      <c r="G34" s="13" t="s">
        <v>11</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6" t="s">
        <v>42</v>
      </c>
      <c r="G35" s="13" t="s">
        <v>11</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6" t="s">
        <v>43</v>
      </c>
      <c r="G36" s="13" t="s">
        <v>11</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 hidden="false" customHeight="fals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t="str">
        <f aca="false">IF($C37&gt;=0.5,"P","F")</f>
        <v>P</v>
      </c>
      <c r="F37" s="16" t="s">
        <v>44</v>
      </c>
      <c r="G37" s="13" t="s">
        <v>11</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6" t="s">
        <v>45</v>
      </c>
      <c r="G38" s="13" t="s">
        <v>11</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6" t="s">
        <v>46</v>
      </c>
      <c r="G39" s="13" t="s">
        <v>11</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6" t="s">
        <v>47</v>
      </c>
      <c r="G40" s="13" t="s">
        <v>11</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6" t="s">
        <v>48</v>
      </c>
      <c r="G41" s="13" t="s">
        <v>11</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49</v>
      </c>
      <c r="G42" s="13" t="s">
        <v>11</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50</v>
      </c>
      <c r="G43" s="13" t="s">
        <v>11</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51</v>
      </c>
      <c r="G44" s="13" t="s">
        <v>11</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row>
    <row r="52" customFormat="false" ht="15" hidden="false" customHeight="false" outlineLevel="0" collapsed="false">
      <c r="D52" s="23" t="s">
        <v>60</v>
      </c>
      <c r="E52" s="23"/>
      <c r="F52" s="24"/>
    </row>
    <row r="53" customFormat="false" ht="15" hidden="false" customHeight="false" outlineLevel="0" collapsed="false">
      <c r="D53" s="23" t="s">
        <v>57</v>
      </c>
      <c r="E53" s="23"/>
      <c r="F53" s="3"/>
    </row>
    <row r="54" customFormat="false" ht="15.75" hidden="false" customHeight="false" outlineLevel="0" collapsed="false">
      <c r="D54" s="3"/>
      <c r="E54" s="3"/>
      <c r="F54" s="3"/>
    </row>
    <row r="55" customFormat="false" ht="24" hidden="false" customHeight="true" outlineLevel="0" collapsed="false">
      <c r="A55" s="25" t="s">
        <v>61</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62</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1:IV3 G4:IV44 F4:F4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5">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2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2020-05-19T13:06:20Z</dcterms:created>
  <dc:creator/>
  <dc:description/>
  <dc:language>pt-BR</dc:language>
  <cp:lastModifiedBy/>
  <dcterms:modified xsi:type="dcterms:W3CDTF">2020-05-19T13:06:45Z</dcterms:modified>
  <cp:revision>1</cp:revision>
  <dc:subject/>
  <dc:title/>
</cp:coreProperties>
</file>